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0B08539-1F2E-4B3A-A9DA-5D105A6EDC3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3-чорак" sheetId="8" r:id="rId1"/>
    <sheet name="3-chorak" sheetId="3" state="hidden" r:id="rId2"/>
    <sheet name="2-chorak" sheetId="4" state="hidden" r:id="rId3"/>
    <sheet name="1-chorak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8" l="1"/>
  <c r="E43" i="8"/>
  <c r="C26" i="8" l="1"/>
  <c r="C16" i="8" l="1"/>
  <c r="C9" i="8" l="1"/>
  <c r="H43" i="8"/>
  <c r="G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5" i="8"/>
  <c r="C24" i="8"/>
  <c r="C22" i="8"/>
  <c r="C21" i="8"/>
  <c r="C20" i="8"/>
  <c r="C19" i="8"/>
  <c r="C18" i="8"/>
  <c r="C17" i="8"/>
  <c r="C15" i="8"/>
  <c r="C14" i="8"/>
  <c r="C13" i="8"/>
  <c r="C12" i="8"/>
  <c r="C11" i="8"/>
  <c r="C10" i="8"/>
  <c r="F43" i="8" l="1"/>
  <c r="C43" i="8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<sst xmlns="http://schemas.openxmlformats.org/spreadsheetml/2006/main" count="211" uniqueCount="107">
  <si>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</si>
  <si>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</si>
  <si>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</si>
  <si>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</si>
  <si>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</si>
  <si>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</si>
  <si>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</si>
  <si>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</si>
  <si>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</si>
  <si>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</si>
  <si>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</si>
  <si>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</si>
  <si>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</si>
  <si>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</si>
  <si>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</si>
  <si>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</si>
  <si>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</si>
  <si>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</si>
  <si>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</si>
  <si>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</si>
  <si>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</si>
  <si>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</si>
  <si>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</si>
  <si>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</si>
  <si>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</si>
  <si>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</si>
  <si>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</si>
  <si>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</si>
  <si>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</si>
  <si>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</si>
  <si>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</si>
  <si>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</si>
  <si>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</si>
  <si>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</si>
  <si>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</si>
  <si>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</si>
  <si>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</si>
  <si>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</si>
  <si>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</si>
  <si>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</si>
  <si>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</si>
  <si>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</si>
  <si>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</si>
  <si>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</si>
  <si>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</si>
  <si>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</si>
  <si>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</si>
  <si>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</si>
  <si>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</si>
  <si>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</si>
  <si>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</si>
  <si>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</si>
  <si>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</si>
  <si>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</si>
  <si>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</si>
  <si>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</si>
  <si>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</si>
  <si>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</si>
  <si>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</si>
  <si>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</si>
  <si>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</si>
  <si>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</si>
  <si>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</si>
  <si>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</si>
  <si>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</si>
  <si>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</si>
  <si>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Тошкент давлат юридик университети кошидаги академик лицейи</t>
  </si>
  <si>
    <t>Андижон вилояти юридик техникуми</t>
  </si>
  <si>
    <t>Бухоро вилояти юридик техникуми</t>
  </si>
  <si>
    <t>Жиззах вилояти юридик техникуми</t>
  </si>
  <si>
    <t>Қашқадарё вилояти юридик техникуми</t>
  </si>
  <si>
    <t>Сурхондарё вилояти юридик техникуми</t>
  </si>
  <si>
    <t>Сирдарё вилояти юридик техникуми</t>
  </si>
  <si>
    <t>Наманган вилояти юридик техникуми</t>
  </si>
  <si>
    <t>Самарқанд вилояти юридик техникуми</t>
  </si>
  <si>
    <t>Фарғона вилояти юридик техникуми</t>
  </si>
  <si>
    <t>Қорақолпоғистон Репсубликаси  юридик техникуми</t>
  </si>
  <si>
    <t>Навоий вилояти юридик техникуми</t>
  </si>
  <si>
    <t>Тошкент шаҳар юридик техникуми</t>
  </si>
  <si>
    <t>Тошкент вилояти юридик техникуми</t>
  </si>
  <si>
    <t>Хоразм вилояти юридик техникуми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</si>
  <si>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</si>
  <si>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</si>
  <si>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</si>
  <si>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</si>
  <si>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</si>
  <si>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</si>
  <si>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</si>
  <si>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</si>
  <si>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</si>
  <si>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</si>
  <si>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</si>
  <si>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</si>
  <si>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</si>
  <si>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</si>
  <si>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</si>
  <si>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</si>
  <si>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</si>
  <si>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</si>
  <si>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</si>
  <si>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</si>
  <si>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</si>
  <si>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Тошкент давлат юридик университети хузуридаги юридик кадрларни профессионал ўқитиш марказин</t>
  </si>
  <si>
    <t>Юристлар малакасини ошириш маркази</t>
  </si>
  <si>
    <t>Стипендия тўловларига</t>
  </si>
  <si>
    <t>2024-йилнинг 3-чораги давомида бюджетдан ажратилган маблағларнинг чегараланган миқдорининг ўз тасарруфидаги бюджет 
ташкилотлари кесимида тақсимоти тўғрисида</t>
  </si>
  <si>
    <t>Ҳисобот даври мобайнида бюджетдан ажратилган маблағлар суммаси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</si>
</sst>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_ ;\-#,##0.0\ 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33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0" fontId="17" fillId="0" borderId="0" xfId="0" applyFont="1"/>
    <xf numFmtId="165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36" xfId="4" applyNumberFormat="1" applyFont="1" applyBorder="1" applyAlignment="1" applyProtection="1">
      <alignment horizontal="left" vertical="center" wrapText="1"/>
      <protection hidden="1"/>
    </xf>
    <xf numFmtId="165" fontId="12" fillId="3" borderId="37" xfId="4" applyNumberFormat="1" applyFont="1" applyBorder="1" applyAlignment="1" applyProtection="1">
      <alignment horizontal="left" vertical="center" wrapText="1"/>
      <protection hidden="1"/>
    </xf>
    <xf numFmtId="165" fontId="12" fillId="3" borderId="38" xfId="4" applyNumberFormat="1" applyFont="1" applyBorder="1" applyAlignment="1" applyProtection="1">
      <alignment horizontal="left" vertical="center" wrapText="1"/>
      <protection hidden="1"/>
    </xf>
    <xf numFmtId="165" fontId="18" fillId="2" borderId="39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1" xfId="2" applyNumberFormat="1" applyFont="1" applyFill="1" applyBorder="1" applyAlignment="1" applyProtection="1">
      <alignment horizontal="center" vertical="center" wrapText="1"/>
      <protection locked="0"/>
    </xf>
    <xf numFmtId="165" fontId="18" fillId="2" borderId="22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22" xfId="2" applyNumberFormat="1" applyFont="1" applyFill="1" applyBorder="1" applyAlignment="1" applyProtection="1">
      <alignment horizontal="center" vertical="center" wrapText="1"/>
      <protection locked="0"/>
    </xf>
    <xf numFmtId="165" fontId="18" fillId="2" borderId="40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15" xfId="4" applyNumberFormat="1" applyFont="1" applyBorder="1" applyAlignment="1" applyProtection="1">
      <alignment horizontal="left" vertical="center" wrapText="1"/>
      <protection hidden="1"/>
    </xf>
    <xf numFmtId="165" fontId="12" fillId="3" borderId="41" xfId="4" applyNumberFormat="1" applyFont="1" applyBorder="1" applyAlignment="1" applyProtection="1">
      <alignment horizontal="left" vertical="center" wrapText="1"/>
      <protection hidden="1"/>
    </xf>
    <xf numFmtId="165" fontId="12" fillId="3" borderId="42" xfId="4" applyNumberFormat="1" applyFont="1" applyBorder="1" applyAlignment="1" applyProtection="1">
      <alignment horizontal="left" vertical="center" wrapText="1"/>
      <protection hidden="1"/>
    </xf>
    <xf numFmtId="165" fontId="7" fillId="2" borderId="43" xfId="2" applyNumberFormat="1" applyFont="1" applyFill="1" applyBorder="1" applyAlignment="1" applyProtection="1">
      <alignment horizontal="left" vertical="center" wrapText="1"/>
      <protection locked="0"/>
    </xf>
    <xf numFmtId="165" fontId="18" fillId="2" borderId="18" xfId="2" applyNumberFormat="1" applyFont="1" applyFill="1" applyBorder="1" applyAlignment="1" applyProtection="1">
      <alignment vertical="center" wrapText="1"/>
      <protection locked="0"/>
    </xf>
    <xf numFmtId="165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165" fontId="18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18" fillId="0" borderId="22" xfId="2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1" xfId="2" applyNumberFormat="1" applyFont="1" applyFill="1" applyBorder="1" applyAlignment="1" applyProtection="1">
      <alignment horizontal="right" vertical="center" wrapText="1"/>
      <protection locked="0"/>
    </xf>
    <xf numFmtId="166" fontId="18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8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8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18" fillId="2" borderId="22" xfId="2" applyNumberFormat="1" applyFont="1" applyFill="1" applyBorder="1" applyAlignment="1" applyProtection="1">
      <alignment horizontal="right" vertical="center" wrapText="1"/>
      <protection locked="0"/>
    </xf>
    <xf numFmtId="165" fontId="18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18" fillId="4" borderId="22" xfId="2" applyNumberFormat="1" applyFont="1" applyFill="1" applyBorder="1" applyAlignment="1" applyProtection="1">
      <alignment horizontal="right" vertical="center" wrapText="1"/>
      <protection locked="0"/>
    </xf>
    <xf numFmtId="165" fontId="18" fillId="2" borderId="39" xfId="2" applyNumberFormat="1" applyFont="1" applyFill="1" applyBorder="1" applyAlignment="1" applyProtection="1">
      <alignment horizontal="right" vertical="center" wrapText="1"/>
      <protection locked="0"/>
    </xf>
    <xf numFmtId="166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44" xfId="4" applyNumberFormat="1" applyFont="1" applyBorder="1" applyAlignment="1" applyProtection="1">
      <alignment horizontal="left" vertical="center" wrapText="1"/>
      <protection hidden="1"/>
    </xf>
    <xf numFmtId="166" fontId="18" fillId="0" borderId="45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zoomScale="85" zoomScaleNormal="85" workbookViewId="0">
      <selection activeCell="B27" sqref="B27"/>
    </sheetView>
  </sheetViews>
  <sheetFormatPr defaultColWidth="9.1796875" defaultRowHeight="14" x14ac:dyDescent="0.3"/>
  <cols>
    <col min="1" max="1" width="3.81640625" style="4" bestFit="1" customWidth="1"/>
    <col min="2" max="2" width="57.1796875" style="4" customWidth="1"/>
    <col min="3" max="3" width="17.54296875" style="4" customWidth="1"/>
    <col min="4" max="4" width="19.26953125" style="4" customWidth="1"/>
    <col min="5" max="5" width="18.26953125" style="4" customWidth="1"/>
    <col min="6" max="7" width="20.1796875" style="4" customWidth="1"/>
    <col min="8" max="8" width="41.1796875" style="4" customWidth="1"/>
    <col min="9" max="16384" width="9.1796875" style="4"/>
  </cols>
  <sheetData>
    <row r="1" spans="1:9" ht="51" customHeight="1" x14ac:dyDescent="0.3">
      <c r="A1" s="3"/>
      <c r="G1" s="73" t="s">
        <v>57</v>
      </c>
      <c r="H1" s="73"/>
      <c r="I1" s="1"/>
    </row>
    <row r="2" spans="1:9" ht="15.5" x14ac:dyDescent="0.3">
      <c r="A2" s="2"/>
      <c r="G2" s="73" t="s">
        <v>58</v>
      </c>
      <c r="H2" s="73"/>
    </row>
    <row r="3" spans="1:9" ht="45.75" customHeight="1" x14ac:dyDescent="0.3">
      <c r="A3" s="74" t="s">
        <v>105</v>
      </c>
      <c r="B3" s="74"/>
      <c r="C3" s="74"/>
      <c r="D3" s="74"/>
      <c r="E3" s="74"/>
      <c r="F3" s="74"/>
      <c r="G3" s="74"/>
      <c r="H3" s="74"/>
    </row>
    <row r="4" spans="1:9" ht="17.5" x14ac:dyDescent="0.3">
      <c r="A4" s="75" t="s">
        <v>59</v>
      </c>
      <c r="B4" s="75"/>
      <c r="C4" s="75"/>
      <c r="D4" s="75"/>
      <c r="E4" s="75"/>
      <c r="F4" s="75"/>
      <c r="G4" s="75"/>
      <c r="H4" s="75"/>
    </row>
    <row r="5" spans="1:9" ht="14.5" thickBot="1" x14ac:dyDescent="0.35">
      <c r="H5" s="5" t="s">
        <v>60</v>
      </c>
    </row>
    <row r="6" spans="1:9" ht="31.5" customHeight="1" thickBot="1" x14ac:dyDescent="0.35">
      <c r="A6" s="76" t="s">
        <v>61</v>
      </c>
      <c r="B6" s="79" t="s">
        <v>62</v>
      </c>
      <c r="C6" s="82" t="s">
        <v>106</v>
      </c>
      <c r="D6" s="83"/>
      <c r="E6" s="83"/>
      <c r="F6" s="83"/>
      <c r="G6" s="83"/>
      <c r="H6" s="84"/>
    </row>
    <row r="7" spans="1:9" ht="25.5" customHeight="1" thickBot="1" x14ac:dyDescent="0.35">
      <c r="A7" s="77"/>
      <c r="B7" s="80"/>
      <c r="C7" s="85" t="s">
        <v>82</v>
      </c>
      <c r="D7" s="87" t="s">
        <v>83</v>
      </c>
      <c r="E7" s="87"/>
      <c r="F7" s="88"/>
      <c r="G7" s="88"/>
      <c r="H7" s="89"/>
    </row>
    <row r="8" spans="1:9" ht="45.5" thickBot="1" x14ac:dyDescent="0.35">
      <c r="A8" s="78"/>
      <c r="B8" s="81"/>
      <c r="C8" s="86"/>
      <c r="D8" s="6" t="s">
        <v>84</v>
      </c>
      <c r="E8" s="6" t="s">
        <v>104</v>
      </c>
      <c r="F8" s="6" t="s">
        <v>85</v>
      </c>
      <c r="G8" s="6" t="s">
        <v>86</v>
      </c>
      <c r="H8" s="6" t="s">
        <v>87</v>
      </c>
    </row>
    <row r="9" spans="1:9" ht="18" x14ac:dyDescent="0.3">
      <c r="A9" s="9">
        <v>1</v>
      </c>
      <c r="B9" s="26" t="s">
        <v>88</v>
      </c>
      <c r="C9" s="52">
        <f t="shared" ref="C9:C42" si="0">+D9+F9+G9+H9</f>
        <v>0</v>
      </c>
      <c r="D9" s="58"/>
      <c r="E9" s="67"/>
      <c r="F9" s="58"/>
      <c r="G9" s="60"/>
      <c r="H9" s="53"/>
    </row>
    <row r="10" spans="1:9" ht="18" x14ac:dyDescent="0.3">
      <c r="A10" s="10">
        <v>2</v>
      </c>
      <c r="B10" s="19" t="s">
        <v>89</v>
      </c>
      <c r="C10" s="32">
        <f t="shared" si="0"/>
        <v>0</v>
      </c>
      <c r="D10" s="58"/>
      <c r="E10" s="67"/>
      <c r="F10" s="58"/>
      <c r="G10" s="60"/>
      <c r="H10" s="8"/>
    </row>
    <row r="11" spans="1:9" ht="18" x14ac:dyDescent="0.3">
      <c r="A11" s="10">
        <v>3</v>
      </c>
      <c r="B11" s="19" t="s">
        <v>90</v>
      </c>
      <c r="C11" s="32">
        <f t="shared" si="0"/>
        <v>0</v>
      </c>
      <c r="D11" s="47"/>
      <c r="E11" s="67"/>
      <c r="F11" s="56"/>
      <c r="G11" s="60"/>
      <c r="H11" s="8"/>
    </row>
    <row r="12" spans="1:9" ht="18" x14ac:dyDescent="0.3">
      <c r="A12" s="10">
        <v>4</v>
      </c>
      <c r="B12" s="19" t="s">
        <v>91</v>
      </c>
      <c r="C12" s="32">
        <f t="shared" si="0"/>
        <v>0</v>
      </c>
      <c r="D12" s="47"/>
      <c r="E12" s="67"/>
      <c r="F12" s="56"/>
      <c r="G12" s="60"/>
      <c r="H12" s="8"/>
    </row>
    <row r="13" spans="1:9" ht="18" x14ac:dyDescent="0.3">
      <c r="A13" s="10">
        <v>5</v>
      </c>
      <c r="B13" s="19" t="s">
        <v>92</v>
      </c>
      <c r="C13" s="32">
        <f t="shared" si="0"/>
        <v>0</v>
      </c>
      <c r="D13" s="47"/>
      <c r="E13" s="67"/>
      <c r="F13" s="56"/>
      <c r="G13" s="62"/>
      <c r="H13" s="8"/>
    </row>
    <row r="14" spans="1:9" ht="18" x14ac:dyDescent="0.3">
      <c r="A14" s="10">
        <v>6</v>
      </c>
      <c r="B14" s="19" t="s">
        <v>93</v>
      </c>
      <c r="C14" s="32">
        <f t="shared" si="0"/>
        <v>0</v>
      </c>
      <c r="D14" s="47"/>
      <c r="E14" s="67"/>
      <c r="F14" s="47"/>
      <c r="G14" s="47"/>
      <c r="H14" s="8"/>
    </row>
    <row r="15" spans="1:9" ht="18" x14ac:dyDescent="0.3">
      <c r="A15" s="10">
        <v>7</v>
      </c>
      <c r="B15" s="19" t="s">
        <v>94</v>
      </c>
      <c r="C15" s="32">
        <f t="shared" si="0"/>
        <v>0</v>
      </c>
      <c r="D15" s="47"/>
      <c r="E15" s="67"/>
      <c r="F15" s="47"/>
      <c r="G15" s="47"/>
      <c r="H15" s="8"/>
    </row>
    <row r="16" spans="1:9" ht="18" x14ac:dyDescent="0.3">
      <c r="A16" s="10">
        <v>8</v>
      </c>
      <c r="B16" s="19" t="s">
        <v>95</v>
      </c>
      <c r="C16" s="32">
        <f>+D16+F16+G16+H16</f>
        <v>0</v>
      </c>
      <c r="D16" s="47"/>
      <c r="E16" s="67"/>
      <c r="F16" s="58"/>
      <c r="G16" s="60"/>
      <c r="H16" s="8"/>
    </row>
    <row r="17" spans="1:8" ht="18" x14ac:dyDescent="0.3">
      <c r="A17" s="10">
        <v>9</v>
      </c>
      <c r="B17" s="19" t="s">
        <v>96</v>
      </c>
      <c r="C17" s="32">
        <f t="shared" si="0"/>
        <v>0</v>
      </c>
      <c r="D17" s="58"/>
      <c r="E17" s="67"/>
      <c r="F17" s="58"/>
      <c r="G17" s="61"/>
      <c r="H17" s="8"/>
    </row>
    <row r="18" spans="1:8" ht="18" x14ac:dyDescent="0.3">
      <c r="A18" s="10">
        <v>10</v>
      </c>
      <c r="B18" s="19" t="s">
        <v>97</v>
      </c>
      <c r="C18" s="32">
        <f t="shared" si="0"/>
        <v>0</v>
      </c>
      <c r="D18" s="58"/>
      <c r="E18" s="67"/>
      <c r="F18" s="58"/>
      <c r="G18" s="61"/>
      <c r="H18" s="8"/>
    </row>
    <row r="19" spans="1:8" ht="18" x14ac:dyDescent="0.3">
      <c r="A19" s="10">
        <v>11</v>
      </c>
      <c r="B19" s="19" t="s">
        <v>98</v>
      </c>
      <c r="C19" s="32">
        <f t="shared" si="0"/>
        <v>0</v>
      </c>
      <c r="D19" s="47"/>
      <c r="E19" s="67"/>
      <c r="F19" s="56"/>
      <c r="G19" s="62"/>
      <c r="H19" s="8"/>
    </row>
    <row r="20" spans="1:8" ht="18" x14ac:dyDescent="0.3">
      <c r="A20" s="10">
        <v>12</v>
      </c>
      <c r="B20" s="19" t="s">
        <v>99</v>
      </c>
      <c r="C20" s="32">
        <f t="shared" si="0"/>
        <v>0</v>
      </c>
      <c r="D20" s="57"/>
      <c r="E20" s="67"/>
      <c r="F20" s="57"/>
      <c r="G20" s="64"/>
      <c r="H20" s="8"/>
    </row>
    <row r="21" spans="1:8" ht="18" x14ac:dyDescent="0.3">
      <c r="A21" s="10">
        <v>13</v>
      </c>
      <c r="B21" s="19" t="s">
        <v>100</v>
      </c>
      <c r="C21" s="32">
        <f t="shared" si="0"/>
        <v>0</v>
      </c>
      <c r="D21" s="47"/>
      <c r="E21" s="67"/>
      <c r="F21" s="56"/>
      <c r="G21" s="56"/>
      <c r="H21" s="8"/>
    </row>
    <row r="22" spans="1:8" ht="18" x14ac:dyDescent="0.3">
      <c r="A22" s="10">
        <v>14</v>
      </c>
      <c r="B22" s="19" t="s">
        <v>101</v>
      </c>
      <c r="C22" s="32">
        <f t="shared" si="0"/>
        <v>0</v>
      </c>
      <c r="D22" s="57"/>
      <c r="E22" s="67"/>
      <c r="F22" s="58"/>
      <c r="G22" s="61"/>
      <c r="H22" s="8"/>
    </row>
    <row r="23" spans="1:8" ht="18" x14ac:dyDescent="0.3">
      <c r="A23" s="10">
        <v>15</v>
      </c>
      <c r="B23" s="19" t="s">
        <v>103</v>
      </c>
      <c r="C23" s="32">
        <f t="shared" si="0"/>
        <v>1777353</v>
      </c>
      <c r="D23" s="57">
        <v>823590</v>
      </c>
      <c r="E23" s="67"/>
      <c r="F23" s="58">
        <v>203838</v>
      </c>
      <c r="G23" s="61">
        <v>749925</v>
      </c>
      <c r="H23" s="70"/>
    </row>
    <row r="24" spans="1:8" ht="28" x14ac:dyDescent="0.3">
      <c r="A24" s="10">
        <v>16</v>
      </c>
      <c r="B24" s="19" t="s">
        <v>63</v>
      </c>
      <c r="C24" s="32">
        <f t="shared" si="0"/>
        <v>0</v>
      </c>
      <c r="D24" s="58"/>
      <c r="E24" s="67"/>
      <c r="F24" s="58"/>
      <c r="G24" s="61"/>
      <c r="H24" s="8"/>
    </row>
    <row r="25" spans="1:8" ht="18" x14ac:dyDescent="0.3">
      <c r="A25" s="10">
        <v>17</v>
      </c>
      <c r="B25" s="19" t="s">
        <v>64</v>
      </c>
      <c r="C25" s="32">
        <f t="shared" si="0"/>
        <v>0</v>
      </c>
      <c r="D25" s="48"/>
      <c r="E25" s="67"/>
      <c r="F25" s="46"/>
      <c r="G25" s="60"/>
      <c r="H25" s="8"/>
    </row>
    <row r="26" spans="1:8" ht="15.5" x14ac:dyDescent="0.3">
      <c r="A26" s="10">
        <v>18</v>
      </c>
      <c r="B26" s="19" t="s">
        <v>65</v>
      </c>
      <c r="C26" s="32">
        <f>+D26+F26+G26+H26+E26</f>
        <v>0</v>
      </c>
      <c r="D26" s="48"/>
      <c r="E26" s="48"/>
      <c r="F26" s="46"/>
      <c r="G26" s="59"/>
      <c r="H26" s="59"/>
    </row>
    <row r="27" spans="1:8" ht="36.75" customHeight="1" x14ac:dyDescent="0.3">
      <c r="A27" s="10">
        <v>19</v>
      </c>
      <c r="B27" s="19" t="s">
        <v>102</v>
      </c>
      <c r="C27" s="32">
        <f t="shared" si="0"/>
        <v>0</v>
      </c>
      <c r="D27" s="47"/>
      <c r="E27" s="67"/>
      <c r="F27" s="56"/>
      <c r="G27" s="60"/>
      <c r="H27" s="8"/>
    </row>
    <row r="28" spans="1:8" ht="28" x14ac:dyDescent="0.3">
      <c r="A28" s="10">
        <v>20</v>
      </c>
      <c r="B28" s="19" t="s">
        <v>66</v>
      </c>
      <c r="C28" s="32">
        <f t="shared" si="0"/>
        <v>0</v>
      </c>
      <c r="D28" s="47"/>
      <c r="E28" s="67"/>
      <c r="F28" s="56"/>
      <c r="G28" s="62"/>
      <c r="H28" s="8"/>
    </row>
    <row r="29" spans="1:8" ht="18" x14ac:dyDescent="0.3">
      <c r="A29" s="10">
        <v>21</v>
      </c>
      <c r="B29" s="19" t="s">
        <v>67</v>
      </c>
      <c r="C29" s="32">
        <f t="shared" si="0"/>
        <v>0</v>
      </c>
      <c r="D29" s="47"/>
      <c r="E29" s="67"/>
      <c r="F29" s="56"/>
      <c r="G29" s="62"/>
      <c r="H29" s="8"/>
    </row>
    <row r="30" spans="1:8" ht="18" x14ac:dyDescent="0.3">
      <c r="A30" s="10">
        <v>22</v>
      </c>
      <c r="B30" s="19" t="s">
        <v>68</v>
      </c>
      <c r="C30" s="32">
        <f t="shared" si="0"/>
        <v>0</v>
      </c>
      <c r="D30" s="57"/>
      <c r="E30" s="67"/>
      <c r="F30" s="58"/>
      <c r="G30" s="61"/>
      <c r="H30" s="8"/>
    </row>
    <row r="31" spans="1:8" ht="15.5" x14ac:dyDescent="0.3">
      <c r="A31" s="10">
        <v>23</v>
      </c>
      <c r="B31" s="19" t="s">
        <v>69</v>
      </c>
      <c r="C31" s="32">
        <f t="shared" si="0"/>
        <v>0</v>
      </c>
      <c r="D31" s="47"/>
      <c r="E31" s="67"/>
      <c r="F31" s="47"/>
      <c r="G31" s="63"/>
      <c r="H31" s="54"/>
    </row>
    <row r="32" spans="1:8" ht="18" x14ac:dyDescent="0.3">
      <c r="A32" s="10">
        <v>24</v>
      </c>
      <c r="B32" s="19" t="s">
        <v>70</v>
      </c>
      <c r="C32" s="32">
        <f t="shared" si="0"/>
        <v>0</v>
      </c>
      <c r="D32" s="47"/>
      <c r="E32" s="67"/>
      <c r="F32" s="56"/>
      <c r="G32" s="60"/>
      <c r="H32" s="8"/>
    </row>
    <row r="33" spans="1:9" ht="18" x14ac:dyDescent="0.3">
      <c r="A33" s="10">
        <v>25</v>
      </c>
      <c r="B33" s="19" t="s">
        <v>71</v>
      </c>
      <c r="C33" s="32">
        <f t="shared" si="0"/>
        <v>0</v>
      </c>
      <c r="D33" s="47"/>
      <c r="E33" s="67"/>
      <c r="F33" s="56"/>
      <c r="G33" s="62"/>
      <c r="H33" s="8"/>
    </row>
    <row r="34" spans="1:9" ht="18" x14ac:dyDescent="0.3">
      <c r="A34" s="10">
        <v>26</v>
      </c>
      <c r="B34" s="19" t="s">
        <v>72</v>
      </c>
      <c r="C34" s="32">
        <f t="shared" si="0"/>
        <v>0</v>
      </c>
      <c r="D34" s="47"/>
      <c r="E34" s="67"/>
      <c r="F34" s="56"/>
      <c r="G34" s="62"/>
      <c r="H34" s="8"/>
    </row>
    <row r="35" spans="1:9" ht="18" x14ac:dyDescent="0.3">
      <c r="A35" s="10">
        <v>27</v>
      </c>
      <c r="B35" s="19" t="s">
        <v>73</v>
      </c>
      <c r="C35" s="32">
        <f t="shared" si="0"/>
        <v>0</v>
      </c>
      <c r="D35" s="47"/>
      <c r="E35" s="67"/>
      <c r="F35" s="47"/>
      <c r="G35" s="63"/>
      <c r="H35" s="55"/>
    </row>
    <row r="36" spans="1:9" ht="18" x14ac:dyDescent="0.3">
      <c r="A36" s="10">
        <v>28</v>
      </c>
      <c r="B36" s="19" t="s">
        <v>74</v>
      </c>
      <c r="C36" s="32">
        <f t="shared" si="0"/>
        <v>0</v>
      </c>
      <c r="D36" s="48"/>
      <c r="E36" s="67"/>
      <c r="F36" s="48"/>
      <c r="G36" s="65"/>
      <c r="H36" s="8"/>
    </row>
    <row r="37" spans="1:9" ht="18" x14ac:dyDescent="0.3">
      <c r="A37" s="10">
        <v>29</v>
      </c>
      <c r="B37" s="19" t="s">
        <v>75</v>
      </c>
      <c r="C37" s="32">
        <f t="shared" si="0"/>
        <v>0</v>
      </c>
      <c r="D37" s="58"/>
      <c r="E37" s="67"/>
      <c r="F37" s="58"/>
      <c r="G37" s="60"/>
      <c r="H37" s="8"/>
    </row>
    <row r="38" spans="1:9" ht="18" x14ac:dyDescent="0.3">
      <c r="A38" s="10">
        <v>30</v>
      </c>
      <c r="B38" s="19" t="s">
        <v>76</v>
      </c>
      <c r="C38" s="32">
        <f t="shared" si="0"/>
        <v>0</v>
      </c>
      <c r="D38" s="48"/>
      <c r="E38" s="67"/>
      <c r="F38" s="46"/>
      <c r="G38" s="59"/>
      <c r="H38" s="8"/>
    </row>
    <row r="39" spans="1:9" ht="18" x14ac:dyDescent="0.3">
      <c r="A39" s="10">
        <v>31</v>
      </c>
      <c r="B39" s="19" t="s">
        <v>77</v>
      </c>
      <c r="C39" s="32">
        <f t="shared" si="0"/>
        <v>0</v>
      </c>
      <c r="D39" s="48"/>
      <c r="E39" s="67"/>
      <c r="F39" s="46"/>
      <c r="G39" s="59"/>
      <c r="H39" s="8"/>
    </row>
    <row r="40" spans="1:9" ht="18" x14ac:dyDescent="0.3">
      <c r="A40" s="10">
        <v>32</v>
      </c>
      <c r="B40" s="19" t="s">
        <v>78</v>
      </c>
      <c r="C40" s="32">
        <f t="shared" si="0"/>
        <v>0</v>
      </c>
      <c r="D40" s="47"/>
      <c r="E40" s="67"/>
      <c r="F40" s="56"/>
      <c r="G40" s="62"/>
      <c r="H40" s="8"/>
      <c r="I40" s="40"/>
    </row>
    <row r="41" spans="1:9" ht="18" x14ac:dyDescent="0.3">
      <c r="A41" s="10">
        <v>33</v>
      </c>
      <c r="B41" s="19" t="s">
        <v>79</v>
      </c>
      <c r="C41" s="32">
        <f t="shared" si="0"/>
        <v>0</v>
      </c>
      <c r="D41" s="47"/>
      <c r="E41" s="67"/>
      <c r="F41" s="56"/>
      <c r="G41" s="56"/>
      <c r="H41" s="8"/>
    </row>
    <row r="42" spans="1:9" ht="18.5" thickBot="1" x14ac:dyDescent="0.35">
      <c r="A42" s="10">
        <v>34</v>
      </c>
      <c r="B42" s="21" t="s">
        <v>80</v>
      </c>
      <c r="C42" s="51">
        <f t="shared" si="0"/>
        <v>0</v>
      </c>
      <c r="D42" s="49"/>
      <c r="E42" s="69"/>
      <c r="F42" s="45"/>
      <c r="G42" s="66"/>
      <c r="H42" s="41"/>
    </row>
    <row r="43" spans="1:9" ht="28.5" customHeight="1" thickBot="1" x14ac:dyDescent="0.35">
      <c r="A43" s="71" t="s">
        <v>81</v>
      </c>
      <c r="B43" s="72"/>
      <c r="C43" s="50">
        <f t="shared" ref="C43:H43" si="1">SUM(C9:C42)</f>
        <v>1777353</v>
      </c>
      <c r="D43" s="68">
        <f t="shared" si="1"/>
        <v>823590</v>
      </c>
      <c r="E43" s="15">
        <f t="shared" si="1"/>
        <v>0</v>
      </c>
      <c r="F43" s="42">
        <f t="shared" si="1"/>
        <v>203838</v>
      </c>
      <c r="G43" s="43">
        <f t="shared" si="1"/>
        <v>749925</v>
      </c>
      <c r="H43" s="44">
        <f t="shared" si="1"/>
        <v>0</v>
      </c>
    </row>
  </sheetData>
  <mergeCells count="10">
    <mergeCell ref="A43:B43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90" t="s">
        <v>52</v>
      </c>
      <c r="B3" s="75"/>
      <c r="C3" s="75"/>
      <c r="D3" s="75"/>
      <c r="E3" s="75"/>
      <c r="F3" s="75"/>
      <c r="G3" s="75"/>
    </row>
    <row r="4" spans="1:8" ht="17.5" x14ac:dyDescent="0.3">
      <c r="A4" s="75" t="s">
        <v>2</v>
      </c>
      <c r="B4" s="75"/>
      <c r="C4" s="75"/>
      <c r="D4" s="75"/>
      <c r="E4" s="75"/>
      <c r="F4" s="75"/>
      <c r="G4" s="75"/>
    </row>
    <row r="5" spans="1:8" ht="14.5" thickBot="1" x14ac:dyDescent="0.35">
      <c r="G5" s="5" t="s">
        <v>3</v>
      </c>
    </row>
    <row r="6" spans="1:8" ht="31.5" customHeight="1" thickBot="1" x14ac:dyDescent="0.35">
      <c r="A6" s="76" t="s">
        <v>4</v>
      </c>
      <c r="B6" s="79" t="s">
        <v>24</v>
      </c>
      <c r="C6" s="93" t="s">
        <v>5</v>
      </c>
      <c r="D6" s="94"/>
      <c r="E6" s="94"/>
      <c r="F6" s="94"/>
      <c r="G6" s="95"/>
    </row>
    <row r="7" spans="1:8" ht="15.75" customHeight="1" thickBot="1" x14ac:dyDescent="0.35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5.5" thickBot="1" x14ac:dyDescent="0.35">
      <c r="A8" s="91"/>
      <c r="B8" s="92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3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3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3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3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3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3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3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3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3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3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3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3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3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3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3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3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3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3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3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3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3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3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3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3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3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3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3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3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3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3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3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3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3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3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3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3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5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5">
      <c r="A47" s="71" t="s">
        <v>21</v>
      </c>
      <c r="B47" s="72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90" t="s">
        <v>53</v>
      </c>
      <c r="B3" s="75"/>
      <c r="C3" s="75"/>
      <c r="D3" s="75"/>
      <c r="E3" s="75"/>
      <c r="F3" s="75"/>
      <c r="G3" s="75"/>
    </row>
    <row r="4" spans="1:8" ht="17.5" x14ac:dyDescent="0.3">
      <c r="A4" s="75" t="s">
        <v>2</v>
      </c>
      <c r="B4" s="75"/>
      <c r="C4" s="75"/>
      <c r="D4" s="75"/>
      <c r="E4" s="75"/>
      <c r="F4" s="75"/>
      <c r="G4" s="75"/>
    </row>
    <row r="5" spans="1:8" ht="14.5" thickBot="1" x14ac:dyDescent="0.35">
      <c r="G5" s="5" t="s">
        <v>3</v>
      </c>
    </row>
    <row r="6" spans="1:8" ht="31.5" customHeight="1" thickBot="1" x14ac:dyDescent="0.35">
      <c r="A6" s="76" t="s">
        <v>4</v>
      </c>
      <c r="B6" s="79" t="s">
        <v>24</v>
      </c>
      <c r="C6" s="93" t="s">
        <v>5</v>
      </c>
      <c r="D6" s="94"/>
      <c r="E6" s="94"/>
      <c r="F6" s="94"/>
      <c r="G6" s="95"/>
    </row>
    <row r="7" spans="1:8" ht="15.75" customHeight="1" thickBot="1" x14ac:dyDescent="0.35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5.5" thickBot="1" x14ac:dyDescent="0.35">
      <c r="A8" s="78"/>
      <c r="B8" s="81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3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3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3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3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5">
      <c r="A48" s="96" t="s">
        <v>21</v>
      </c>
      <c r="B48" s="97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90" t="s">
        <v>56</v>
      </c>
      <c r="B3" s="75"/>
      <c r="C3" s="75"/>
      <c r="D3" s="75"/>
      <c r="E3" s="75"/>
      <c r="F3" s="75"/>
      <c r="G3" s="75"/>
    </row>
    <row r="4" spans="1:8" ht="17.5" x14ac:dyDescent="0.3">
      <c r="A4" s="75" t="s">
        <v>2</v>
      </c>
      <c r="B4" s="75"/>
      <c r="C4" s="75"/>
      <c r="D4" s="75"/>
      <c r="E4" s="75"/>
      <c r="F4" s="75"/>
      <c r="G4" s="75"/>
    </row>
    <row r="5" spans="1:8" ht="14.5" thickBot="1" x14ac:dyDescent="0.35">
      <c r="G5" s="5" t="s">
        <v>3</v>
      </c>
    </row>
    <row r="6" spans="1:8" ht="31.5" customHeight="1" thickBot="1" x14ac:dyDescent="0.35">
      <c r="A6" s="76" t="s">
        <v>4</v>
      </c>
      <c r="B6" s="79" t="s">
        <v>24</v>
      </c>
      <c r="C6" s="93" t="s">
        <v>5</v>
      </c>
      <c r="D6" s="94"/>
      <c r="E6" s="94"/>
      <c r="F6" s="94"/>
      <c r="G6" s="95"/>
    </row>
    <row r="7" spans="1:8" ht="15.75" customHeight="1" thickBot="1" x14ac:dyDescent="0.35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5.5" thickBot="1" x14ac:dyDescent="0.35">
      <c r="A8" s="78"/>
      <c r="B8" s="81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3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3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3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3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5">
      <c r="A48" s="96" t="s">
        <v>21</v>
      </c>
      <c r="B48" s="97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2022-01-15T08:10:56Z</cp:lastPrinted>
  <dcterms:created xsi:type="dcterms:W3CDTF">2021-06-03T04:14:16Z</dcterms:created>
  <dcterms:modified xsi:type="dcterms:W3CDTF">2024-10-11T04:55:02Z</dcterms:modified>
</cp:coreProperties>
</file>